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(URL1・3・5・7・9）\URL5_準備教育課程\2.提出用ファイル（調査票）\"/>
    </mc:Choice>
  </mc:AlternateContent>
  <xr:revisionPtr revIDLastSave="0" documentId="13_ncr:1_{A4A1C6EA-3DB3-4DA2-9CF7-3F83B67BD137}" xr6:coauthVersionLast="47" xr6:coauthVersionMax="47" xr10:uidLastSave="{00000000-0000-0000-0000-000000000000}"/>
  <workbookProtection workbookAlgorithmName="SHA-512" workbookHashValue="M/rypoJNBHr65ktT9QJ+Z0JGUrnUZPhl4BjIBEzMpXK1yRfdha+8SRi/l3Wy64mk/2Zn4jhutqceZ7pVFQTPBA==" workbookSaltValue="vgiq7Jv7awRnM0KVnN++/A==" workbookSpinCount="100000" lockStructure="1"/>
  <bookViews>
    <workbookView xWindow="24504" yWindow="1248" windowWidth="23040" windowHeight="12156" tabRatio="446" xr2:uid="{00000000-000D-0000-FFFF-FFFF00000000}"/>
  </bookViews>
  <sheets>
    <sheet name="総括票" sheetId="3" r:id="rId1"/>
  </sheets>
  <definedNames>
    <definedName name="_xlnm.Print_Area" localSheetId="0">総括票!$A$1:$AG$31</definedName>
    <definedName name="都道府県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8" i="3" l="1"/>
  <c r="AI8" i="3"/>
  <c r="AK11" i="3"/>
  <c r="H5" i="3"/>
</calcChain>
</file>

<file path=xl/sharedStrings.xml><?xml version="1.0" encoding="utf-8"?>
<sst xmlns="http://schemas.openxmlformats.org/spreadsheetml/2006/main" count="206" uniqueCount="199">
  <si>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</si>
  <si>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</si>
  <si>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</si>
  <si>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1．外国人留学生在籍状況調査</t>
    <rPh sb="2" eb="4">
      <t>ガイコク</t>
    </rPh>
    <rPh sb="4" eb="5">
      <t>ジン</t>
    </rPh>
    <rPh sb="5" eb="7">
      <t>リュウガク</t>
    </rPh>
    <rPh sb="7" eb="8">
      <t>セイ</t>
    </rPh>
    <rPh sb="8" eb="10">
      <t>ザイセキ</t>
    </rPh>
    <rPh sb="10" eb="12">
      <t>ジョウキョウ</t>
    </rPh>
    <rPh sb="12" eb="14">
      <t>チョウサ</t>
    </rPh>
    <phoneticPr fontId="2"/>
  </si>
  <si>
    <t>2．外国人留学生進路状況調査</t>
    <rPh sb="2" eb="4">
      <t>ガイコク</t>
    </rPh>
    <rPh sb="4" eb="5">
      <t>ジン</t>
    </rPh>
    <rPh sb="5" eb="7">
      <t>リュウガク</t>
    </rPh>
    <rPh sb="7" eb="8">
      <t>セイ</t>
    </rPh>
    <rPh sb="8" eb="10">
      <t>シンロ</t>
    </rPh>
    <rPh sb="10" eb="12">
      <t>ジョウキョウ</t>
    </rPh>
    <rPh sb="12" eb="14">
      <t>チョウサ</t>
    </rPh>
    <phoneticPr fontId="2"/>
  </si>
  <si>
    <t>担当
部署名</t>
    <rPh sb="0" eb="2">
      <t>タントウ</t>
    </rPh>
    <rPh sb="3" eb="5">
      <t>ブショ</t>
    </rPh>
    <rPh sb="5" eb="6">
      <t>メイ</t>
    </rPh>
    <phoneticPr fontId="2"/>
  </si>
  <si>
    <t>提出なし</t>
    <rPh sb="0" eb="2">
      <t>テイシュツ</t>
    </rPh>
    <phoneticPr fontId="2"/>
  </si>
  <si>
    <t>担当部署
住所</t>
    <rPh sb="0" eb="2">
      <t>タントウ</t>
    </rPh>
    <rPh sb="2" eb="4">
      <t>ブショ</t>
    </rPh>
    <rPh sb="5" eb="6">
      <t>ジュウ</t>
    </rPh>
    <rPh sb="6" eb="7">
      <t>トコロ</t>
    </rPh>
    <phoneticPr fontId="2"/>
  </si>
  <si>
    <t>）</t>
    <phoneticPr fontId="2"/>
  </si>
  <si>
    <t>Eメール</t>
    <phoneticPr fontId="2"/>
  </si>
  <si>
    <t>フリガナ</t>
    <phoneticPr fontId="2"/>
  </si>
  <si>
    <t>（</t>
    <phoneticPr fontId="2"/>
  </si>
  <si>
    <t>総括票及び調査名</t>
    <rPh sb="0" eb="2">
      <t>ソウカツ</t>
    </rPh>
    <rPh sb="2" eb="3">
      <t>ヒョウ</t>
    </rPh>
    <rPh sb="3" eb="4">
      <t>オヨ</t>
    </rPh>
    <rPh sb="5" eb="7">
      <t>チョウサ</t>
    </rPh>
    <rPh sb="7" eb="8">
      <t>メイ</t>
    </rPh>
    <phoneticPr fontId="2"/>
  </si>
  <si>
    <t>都道府県</t>
  </si>
  <si>
    <t>宮城</t>
  </si>
  <si>
    <t>栃木</t>
  </si>
  <si>
    <t>01</t>
  </si>
  <si>
    <t>北海道</t>
  </si>
  <si>
    <t>02</t>
  </si>
  <si>
    <t>青森</t>
  </si>
  <si>
    <t>03</t>
  </si>
  <si>
    <t>岩手</t>
  </si>
  <si>
    <t>04</t>
  </si>
  <si>
    <t>05</t>
  </si>
  <si>
    <t>秋田</t>
  </si>
  <si>
    <t>06</t>
  </si>
  <si>
    <t>山形</t>
  </si>
  <si>
    <t>07</t>
  </si>
  <si>
    <t>福島</t>
  </si>
  <si>
    <t>08</t>
  </si>
  <si>
    <t>茨城</t>
  </si>
  <si>
    <t>09</t>
  </si>
  <si>
    <t>10</t>
  </si>
  <si>
    <t>群馬</t>
  </si>
  <si>
    <t>11</t>
  </si>
  <si>
    <t>埼玉</t>
  </si>
  <si>
    <t>12</t>
  </si>
  <si>
    <t>千葉</t>
  </si>
  <si>
    <t>13</t>
  </si>
  <si>
    <t>東京</t>
  </si>
  <si>
    <t>14</t>
  </si>
  <si>
    <t>神奈川</t>
  </si>
  <si>
    <t>15</t>
  </si>
  <si>
    <t>新潟</t>
  </si>
  <si>
    <t>16</t>
  </si>
  <si>
    <t>富山</t>
  </si>
  <si>
    <t>17</t>
  </si>
  <si>
    <t>石川</t>
  </si>
  <si>
    <t>18</t>
  </si>
  <si>
    <t>福井</t>
  </si>
  <si>
    <t>19</t>
  </si>
  <si>
    <t>山梨</t>
  </si>
  <si>
    <t>20</t>
  </si>
  <si>
    <t>長野</t>
  </si>
  <si>
    <t>21</t>
  </si>
  <si>
    <t>岐阜</t>
  </si>
  <si>
    <t>22</t>
  </si>
  <si>
    <t>静岡</t>
  </si>
  <si>
    <t>23</t>
  </si>
  <si>
    <t>愛知</t>
  </si>
  <si>
    <t>24</t>
  </si>
  <si>
    <t>三重</t>
  </si>
  <si>
    <t>25</t>
  </si>
  <si>
    <t>滋賀</t>
  </si>
  <si>
    <t>26</t>
  </si>
  <si>
    <t>京都</t>
  </si>
  <si>
    <t>27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</si>
  <si>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</si>
  <si>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</si>
  <si>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</si>
  <si>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</si>
  <si>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</si>
  <si>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</si>
  <si>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</si>
  <si>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</si>
  <si>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</si>
  <si>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</si>
  <si>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</si>
  <si>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</si>
  <si>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</si>
  <si>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</si>
  <si>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</si>
  <si>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</si>
  <si>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</si>
  <si>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</si>
  <si>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</si>
  <si>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</si>
  <si>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</si>
  <si>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</si>
  <si>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</si>
  <si>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</si>
  <si>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</si>
  <si>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</si>
  <si>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</si>
  <si>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</si>
  <si>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</si>
  <si>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</si>
  <si>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</si>
  <si>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</si>
  <si>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</si>
  <si>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</si>
  <si>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</si>
  <si>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</si>
  <si>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</si>
  <si>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</si>
  <si>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</si>
  <si>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</si>
  <si>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</si>
  <si>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学校
所在地</t>
    <rPh sb="0" eb="2">
      <t>ガッコウ</t>
    </rPh>
    <rPh sb="3" eb="6">
      <t>ショザイチ</t>
    </rPh>
    <phoneticPr fontId="2"/>
  </si>
  <si>
    <t>〒</t>
    <phoneticPr fontId="2"/>
  </si>
  <si>
    <t>本調査に係る担当者情報</t>
    <rPh sb="0" eb="1">
      <t>ホン</t>
    </rPh>
    <rPh sb="1" eb="3">
      <t>チョウサ</t>
    </rPh>
    <rPh sb="4" eb="5">
      <t>カカ</t>
    </rPh>
    <rPh sb="6" eb="9">
      <t>タントウシャ</t>
    </rPh>
    <rPh sb="9" eb="11">
      <t>ジョウホウ</t>
    </rPh>
    <phoneticPr fontId="2"/>
  </si>
  <si>
    <t>※２　本票でご回答いただいた（個人）情報は、本機構の留学生調査及び留学生施策に係る照会・連絡等に利用いたします。
　　　なお、必要に応じて文部科学省に提供することがございますが、ご了承ください。</t>
    <rPh sb="3" eb="4">
      <t>ホン</t>
    </rPh>
    <rPh sb="4" eb="5">
      <t>ヒョウ</t>
    </rPh>
    <rPh sb="7" eb="9">
      <t>カイトウ</t>
    </rPh>
    <rPh sb="15" eb="17">
      <t>コジン</t>
    </rPh>
    <rPh sb="18" eb="20">
      <t>ジョウホウ</t>
    </rPh>
    <rPh sb="22" eb="23">
      <t>ホン</t>
    </rPh>
    <rPh sb="23" eb="25">
      <t>キコウ</t>
    </rPh>
    <rPh sb="26" eb="28">
      <t>リュウガク</t>
    </rPh>
    <rPh sb="28" eb="29">
      <t>セイ</t>
    </rPh>
    <rPh sb="29" eb="31">
      <t>チョウサ</t>
    </rPh>
    <rPh sb="31" eb="32">
      <t>オヨ</t>
    </rPh>
    <rPh sb="33" eb="35">
      <t>リュウガク</t>
    </rPh>
    <rPh sb="35" eb="36">
      <t>セイ</t>
    </rPh>
    <rPh sb="36" eb="38">
      <t>シサク</t>
    </rPh>
    <rPh sb="39" eb="40">
      <t>カカ</t>
    </rPh>
    <rPh sb="41" eb="43">
      <t>ショウカイ</t>
    </rPh>
    <rPh sb="44" eb="46">
      <t>レンラク</t>
    </rPh>
    <rPh sb="46" eb="47">
      <t>トウ</t>
    </rPh>
    <rPh sb="48" eb="50">
      <t>リヨウ</t>
    </rPh>
    <rPh sb="63" eb="65">
      <t>ヒツヨウ</t>
    </rPh>
    <rPh sb="66" eb="67">
      <t>オウ</t>
    </rPh>
    <rPh sb="69" eb="71">
      <t>モンブ</t>
    </rPh>
    <rPh sb="71" eb="74">
      <t>カガクショウ</t>
    </rPh>
    <rPh sb="75" eb="77">
      <t>テイキョウ</t>
    </rPh>
    <rPh sb="90" eb="92">
      <t>リョウショウ</t>
    </rPh>
    <phoneticPr fontId="2"/>
  </si>
  <si>
    <t>オンライン調査システム(J-LINEs)による提出</t>
    <rPh sb="5" eb="7">
      <t>チョウサ</t>
    </rPh>
    <phoneticPr fontId="2"/>
  </si>
  <si>
    <t>市</t>
    <rPh sb="0" eb="1">
      <t>シ</t>
    </rPh>
    <phoneticPr fontId="2"/>
  </si>
  <si>
    <t>区</t>
    <rPh sb="0" eb="1">
      <t>ク</t>
    </rPh>
    <phoneticPr fontId="2"/>
  </si>
  <si>
    <t>町</t>
    <rPh sb="0" eb="1">
      <t>マチ</t>
    </rPh>
    <phoneticPr fontId="2"/>
  </si>
  <si>
    <t>村</t>
    <rPh sb="0" eb="1">
      <t>ムラ</t>
    </rPh>
    <phoneticPr fontId="2"/>
  </si>
  <si>
    <t>学校名称</t>
    <rPh sb="0" eb="2">
      <t>ガッコウ</t>
    </rPh>
    <rPh sb="2" eb="4">
      <t>メイショウ</t>
    </rPh>
    <phoneticPr fontId="2"/>
  </si>
  <si>
    <t>学校所在地</t>
    <rPh sb="0" eb="2">
      <t>ガッコウ</t>
    </rPh>
    <rPh sb="2" eb="5">
      <t>ショザイチ</t>
    </rPh>
    <phoneticPr fontId="2"/>
  </si>
  <si>
    <t>－</t>
    <phoneticPr fontId="2"/>
  </si>
  <si>
    <t>都道府県</t>
    <rPh sb="0" eb="4">
      <t>トドウフケン</t>
    </rPh>
    <phoneticPr fontId="2"/>
  </si>
  <si>
    <t>市区町村欄</t>
    <rPh sb="0" eb="2">
      <t>シク</t>
    </rPh>
    <rPh sb="2" eb="4">
      <t>チョウソン</t>
    </rPh>
    <rPh sb="4" eb="5">
      <t>ラン</t>
    </rPh>
    <phoneticPr fontId="2"/>
  </si>
  <si>
    <t>郵便番号を一桁ずつ入力してください。</t>
    <phoneticPr fontId="2"/>
  </si>
  <si>
    <t>都道府県を選択してください。</t>
    <rPh sb="0" eb="4">
      <t>トドウフケン</t>
    </rPh>
    <rPh sb="5" eb="7">
      <t>センタク</t>
    </rPh>
    <phoneticPr fontId="2"/>
  </si>
  <si>
    <t>選択してください。</t>
    <rPh sb="0" eb="2">
      <t>センタク</t>
    </rPh>
    <phoneticPr fontId="2"/>
  </si>
  <si>
    <t>○</t>
    <phoneticPr fontId="2"/>
  </si>
  <si>
    <t>市区町村選択欄</t>
    <rPh sb="0" eb="2">
      <t>シク</t>
    </rPh>
    <rPh sb="2" eb="4">
      <t>チョウソン</t>
    </rPh>
    <rPh sb="4" eb="6">
      <t>センタク</t>
    </rPh>
    <rPh sb="6" eb="7">
      <t>ラン</t>
    </rPh>
    <phoneticPr fontId="2"/>
  </si>
  <si>
    <t>都道府県コード</t>
  </si>
  <si>
    <r>
      <t xml:space="preserve">提出の有無および提出方法
</t>
    </r>
    <r>
      <rPr>
        <sz val="7"/>
        <rFont val="ＭＳ ゴシック"/>
        <family val="3"/>
        <charset val="128"/>
      </rPr>
      <t>該当するものを選択してください。</t>
    </r>
    <r>
      <rPr>
        <sz val="7"/>
        <color rgb="FFFF0000"/>
        <rFont val="ＭＳ ゴシック"/>
        <family val="3"/>
        <charset val="128"/>
      </rPr>
      <t>※未提出の調査票項目にも選択が必要です。</t>
    </r>
    <rPh sb="0" eb="2">
      <t>テイシュツ</t>
    </rPh>
    <rPh sb="3" eb="5">
      <t>ウム</t>
    </rPh>
    <rPh sb="8" eb="10">
      <t>テイシュツ</t>
    </rPh>
    <rPh sb="10" eb="12">
      <t>ホウホウ</t>
    </rPh>
    <rPh sb="13" eb="15">
      <t>ガイトウ</t>
    </rPh>
    <rPh sb="20" eb="22">
      <t>センタク</t>
    </rPh>
    <rPh sb="30" eb="33">
      <t>ミテイシュツ</t>
    </rPh>
    <rPh sb="34" eb="36">
      <t>チョウサ</t>
    </rPh>
    <rPh sb="36" eb="37">
      <t>ヒョウ</t>
    </rPh>
    <rPh sb="37" eb="39">
      <t>コウモク</t>
    </rPh>
    <rPh sb="41" eb="43">
      <t>センタク</t>
    </rPh>
    <rPh sb="44" eb="46">
      <t>ヒツヨウ</t>
    </rPh>
    <phoneticPr fontId="2"/>
  </si>
  <si>
    <t>学校コード
（半角入力）</t>
    <rPh sb="0" eb="2">
      <t>ガッコウ</t>
    </rPh>
    <rPh sb="7" eb="9">
      <t>ハンカク</t>
    </rPh>
    <rPh sb="9" eb="11">
      <t>ニュウリョク</t>
    </rPh>
    <phoneticPr fontId="2"/>
  </si>
  <si>
    <t>ホームページ等で学校番号を確認して入力してください。
学校番号を一桁ずつ入力ください。</t>
    <rPh sb="6" eb="7">
      <t>トウ</t>
    </rPh>
    <rPh sb="8" eb="10">
      <t>ガッコウ</t>
    </rPh>
    <rPh sb="10" eb="12">
      <t>バンゴウ</t>
    </rPh>
    <rPh sb="13" eb="15">
      <t>カクニン</t>
    </rPh>
    <rPh sb="17" eb="19">
      <t>ニュウリョク</t>
    </rPh>
    <rPh sb="27" eb="29">
      <t>ガッコウ</t>
    </rPh>
    <rPh sb="29" eb="31">
      <t>バンゴウ</t>
    </rPh>
    <rPh sb="32" eb="34">
      <t>ヒトケタ</t>
    </rPh>
    <rPh sb="36" eb="38">
      <t>ニュウリョク</t>
    </rPh>
    <phoneticPr fontId="2"/>
  </si>
  <si>
    <t>－準備教育課程－</t>
    <rPh sb="1" eb="3">
      <t>ジュンビ</t>
    </rPh>
    <rPh sb="3" eb="5">
      <t>キョウイク</t>
    </rPh>
    <rPh sb="5" eb="7">
      <t>カテイ</t>
    </rPh>
    <phoneticPr fontId="2"/>
  </si>
  <si>
    <t>023901</t>
  </si>
  <si>
    <t>環球日本語学習院</t>
  </si>
  <si>
    <t>032901</t>
  </si>
  <si>
    <t>セントメリー日本語学院</t>
  </si>
  <si>
    <t>034901</t>
  </si>
  <si>
    <t>学校法人三井学園　武蔵浦和日本語学院</t>
  </si>
  <si>
    <t>041801</t>
  </si>
  <si>
    <t>東京外国語大学留学生日本語教育センター</t>
  </si>
  <si>
    <t>041802</t>
  </si>
  <si>
    <t>041902</t>
  </si>
  <si>
    <t>学校法人長沼スクール東京日本語学校</t>
  </si>
  <si>
    <t>041904</t>
  </si>
  <si>
    <t>新宿日本語学校</t>
  </si>
  <si>
    <t>041905</t>
  </si>
  <si>
    <t>ジェット日本語学校</t>
  </si>
  <si>
    <t>041906</t>
  </si>
  <si>
    <t>山野日本語学校</t>
  </si>
  <si>
    <t>041908</t>
  </si>
  <si>
    <t>東京国際大学付属日本語学校</t>
  </si>
  <si>
    <t>041909</t>
  </si>
  <si>
    <t>千駄ヶ谷日本語学校</t>
  </si>
  <si>
    <t>041910</t>
  </si>
  <si>
    <t>学校法人新井学園赤門会日本語学校本校</t>
  </si>
  <si>
    <t>041911</t>
  </si>
  <si>
    <t>ＫＣＰ地球市民日本語学校</t>
  </si>
  <si>
    <t>041912</t>
  </si>
  <si>
    <t>メロス言語学院</t>
  </si>
  <si>
    <t>041913</t>
  </si>
  <si>
    <t>大原日本語学院</t>
  </si>
  <si>
    <t>041914</t>
  </si>
  <si>
    <t>東京ギャラクシー日本語学校</t>
  </si>
  <si>
    <t>041915</t>
  </si>
  <si>
    <t>062901</t>
  </si>
  <si>
    <t>京都コンピュータ学院鴨川校　京都日本語研修センター</t>
  </si>
  <si>
    <t>062902</t>
  </si>
  <si>
    <t>関西語言学院</t>
  </si>
  <si>
    <t>063801</t>
  </si>
  <si>
    <t>大阪大学日本語日本文化教育センター</t>
  </si>
  <si>
    <t>063802</t>
  </si>
  <si>
    <t>日本学生支援機構　大阪日本語教育センター</t>
  </si>
  <si>
    <t>063901</t>
  </si>
  <si>
    <t>大阪ＹＭＣＡ学院</t>
  </si>
  <si>
    <t>091901</t>
  </si>
  <si>
    <t>学校名称（自動表記）</t>
    <rPh sb="0" eb="2">
      <t>ガッコウ</t>
    </rPh>
    <rPh sb="2" eb="4">
      <t>メイショウ</t>
    </rPh>
    <rPh sb="5" eb="7">
      <t>ジドウ</t>
    </rPh>
    <rPh sb="7" eb="9">
      <t>ヒョウキ</t>
    </rPh>
    <phoneticPr fontId="2"/>
  </si>
  <si>
    <t>学校名称</t>
    <rPh sb="0" eb="2">
      <t>ガッコウ</t>
    </rPh>
    <rPh sb="2" eb="4">
      <t>メイショウ</t>
    </rPh>
    <rPh sb="3" eb="4">
      <t>コウメイ</t>
    </rPh>
    <phoneticPr fontId="2"/>
  </si>
  <si>
    <t>自動表記されます。</t>
    <rPh sb="0" eb="2">
      <t>ジドウ</t>
    </rPh>
    <rPh sb="2" eb="4">
      <t>ヒョウキ</t>
    </rPh>
    <phoneticPr fontId="2"/>
  </si>
  <si>
    <t>自動表記名から変更がある場合は、左記に名称をご入力ください。</t>
    <rPh sb="0" eb="2">
      <t>ジドウ</t>
    </rPh>
    <rPh sb="2" eb="4">
      <t>ヒョウキ</t>
    </rPh>
    <rPh sb="4" eb="5">
      <t>メイ</t>
    </rPh>
    <rPh sb="7" eb="9">
      <t>ヘンコウ</t>
    </rPh>
    <rPh sb="12" eb="14">
      <t>バアイ</t>
    </rPh>
    <rPh sb="16" eb="18">
      <t>サキ</t>
    </rPh>
    <rPh sb="19" eb="21">
      <t>メイショウ</t>
    </rPh>
    <phoneticPr fontId="2"/>
  </si>
  <si>
    <t>都道府県の次の住所が市区町村ではない場合は入力不要。</t>
    <rPh sb="0" eb="4">
      <t>トドウフケン</t>
    </rPh>
    <rPh sb="5" eb="6">
      <t>ツギ</t>
    </rPh>
    <rPh sb="7" eb="9">
      <t>ジュウショ</t>
    </rPh>
    <rPh sb="10" eb="12">
      <t>シク</t>
    </rPh>
    <rPh sb="12" eb="14">
      <t>チョウソン</t>
    </rPh>
    <rPh sb="18" eb="20">
      <t>バアイ</t>
    </rPh>
    <rPh sb="23" eb="25">
      <t>フヨウ</t>
    </rPh>
    <phoneticPr fontId="2"/>
  </si>
  <si>
    <t>市区町村以下
入力欄</t>
  </si>
  <si>
    <t>キャンパス(校舎)が複数の都道府県にある場合、学校の本部がある所在地をご入力ください。</t>
    <rPh sb="6" eb="8">
      <t>コウシャ</t>
    </rPh>
    <rPh sb="10" eb="12">
      <t>フクスウ</t>
    </rPh>
    <rPh sb="13" eb="17">
      <t>トドウフケン</t>
    </rPh>
    <rPh sb="20" eb="22">
      <t>バアイ</t>
    </rPh>
    <rPh sb="23" eb="25">
      <t>ガッコウ</t>
    </rPh>
    <rPh sb="26" eb="28">
      <t>ホンブ</t>
    </rPh>
    <rPh sb="31" eb="34">
      <t>ショザイチ</t>
    </rPh>
    <phoneticPr fontId="2"/>
  </si>
  <si>
    <t>都道府県以下
入力欄</t>
    <rPh sb="0" eb="4">
      <t>トドウフケン</t>
    </rPh>
    <phoneticPr fontId="2"/>
  </si>
  <si>
    <t>※１　上記にご回答いただく「Eメール」にはできる限り、担当部署等の組織メールのアドレスをご入力ください。</t>
    <rPh sb="3" eb="5">
      <t>ジョウキ</t>
    </rPh>
    <rPh sb="7" eb="9">
      <t>カイトウ</t>
    </rPh>
    <rPh sb="24" eb="25">
      <t>カギ</t>
    </rPh>
    <rPh sb="27" eb="29">
      <t>タントウ</t>
    </rPh>
    <rPh sb="29" eb="31">
      <t>ブショ</t>
    </rPh>
    <rPh sb="31" eb="32">
      <t>トウ</t>
    </rPh>
    <rPh sb="33" eb="35">
      <t>ソシキ</t>
    </rPh>
    <phoneticPr fontId="2"/>
  </si>
  <si>
    <t>【各調査のご提出について】
※「提出の有無」がすべて「なし」のときは、この総括票の回答は不要です。また、入力のない調査票を提出される必要はございませんので、その際は「提出なし」を選択してください。</t>
    <rPh sb="1" eb="2">
      <t>カク</t>
    </rPh>
    <rPh sb="2" eb="4">
      <t>チョウサ</t>
    </rPh>
    <rPh sb="6" eb="8">
      <t>テイシュツ</t>
    </rPh>
    <rPh sb="16" eb="18">
      <t>テイシュツ</t>
    </rPh>
    <rPh sb="44" eb="46">
      <t>フヨウ</t>
    </rPh>
    <rPh sb="57" eb="59">
      <t>チョウサ</t>
    </rPh>
    <rPh sb="59" eb="60">
      <t>ヒョウ</t>
    </rPh>
    <rPh sb="61" eb="63">
      <t>テイシュツ</t>
    </rPh>
    <rPh sb="66" eb="68">
      <t>ヒツヨウ</t>
    </rPh>
    <rPh sb="80" eb="81">
      <t>サイ</t>
    </rPh>
    <rPh sb="83" eb="85">
      <t>テイシュツ</t>
    </rPh>
    <rPh sb="89" eb="91">
      <t>センタク</t>
    </rPh>
    <phoneticPr fontId="2"/>
  </si>
  <si>
    <t>他の方法による提出</t>
    <rPh sb="0" eb="1">
      <t>ホカ</t>
    </rPh>
    <rPh sb="2" eb="4">
      <t>ホウホウ</t>
    </rPh>
    <rPh sb="7" eb="9">
      <t>テイシュツ</t>
    </rPh>
    <phoneticPr fontId="2"/>
  </si>
  <si>
    <t>学校コード</t>
    <rPh sb="0" eb="2">
      <t>ガッコウ</t>
    </rPh>
    <phoneticPr fontId="18"/>
  </si>
  <si>
    <t>学校名</t>
    <rPh sb="0" eb="3">
      <t>ガッコウメイ</t>
    </rPh>
    <phoneticPr fontId="18"/>
  </si>
  <si>
    <t>日本学生支援機構　東京日本語教育センター</t>
  </si>
  <si>
    <t>ＡＲＣ東京日本語学校</t>
  </si>
  <si>
    <t>九州英数学舘国際言語学院（大学進学準備コース）</t>
  </si>
  <si>
    <t>035901</t>
  </si>
  <si>
    <t>船橋日本語学院 </t>
  </si>
  <si>
    <t>041916</t>
  </si>
  <si>
    <t>ABK学館日本語学校 </t>
  </si>
  <si>
    <t>2026（令和８）年度  総　　括　　票</t>
    <rPh sb="9" eb="11">
      <t>ネンド</t>
    </rPh>
    <phoneticPr fontId="2"/>
  </si>
  <si>
    <t>2026総括準備</t>
    <rPh sb="4" eb="6">
      <t>ソウカツ</t>
    </rPh>
    <rPh sb="6" eb="8">
      <t>ジュンビ</t>
    </rPh>
    <phoneticPr fontId="2"/>
  </si>
  <si>
    <t>055901</t>
  </si>
  <si>
    <t>国際ことば学院日本語学校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</si>
</sst>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8"/>
      <name val="HGPｺﾞｼｯｸM"/>
      <family val="3"/>
      <charset val="128"/>
    </font>
    <font>
      <sz val="9"/>
      <color theme="0" tint="-0.249977111117893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/>
    <xf numFmtId="0" fontId="11" fillId="0" borderId="0"/>
  </cellStyleXfs>
  <cellXfs count="164">
    <xf numFmtId="0" fontId="0" fillId="0" borderId="0" xfId="0">
      <alignment vertical="center"/>
    </xf>
    <xf numFmtId="49" fontId="5" fillId="3" borderId="30" xfId="0" applyNumberFormat="1" applyFont="1" applyFill="1" applyBorder="1" applyAlignment="1" applyProtection="1">
      <alignment horizontal="center" vertical="center"/>
      <protection locked="0"/>
    </xf>
    <xf numFmtId="49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0" fontId="7" fillId="0" borderId="0" xfId="2" applyFont="1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49" fontId="5" fillId="3" borderId="30" xfId="0" applyNumberFormat="1" applyFont="1" applyFill="1" applyBorder="1" applyAlignment="1" applyProtection="1">
      <alignment horizontal="center" vertical="center"/>
      <protection hidden="1"/>
    </xf>
    <xf numFmtId="49" fontId="5" fillId="3" borderId="22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Protection="1">
      <alignment vertical="center"/>
      <protection hidden="1"/>
    </xf>
    <xf numFmtId="0" fontId="4" fillId="2" borderId="3" xfId="0" applyFont="1" applyFill="1" applyBorder="1" applyProtection="1">
      <alignment vertical="center"/>
      <protection hidden="1"/>
    </xf>
    <xf numFmtId="0" fontId="4" fillId="2" borderId="1" xfId="0" applyFont="1" applyFill="1" applyBorder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5" fillId="2" borderId="0" xfId="0" applyFont="1" applyFill="1" applyProtection="1">
      <alignment vertical="center"/>
      <protection hidden="1"/>
    </xf>
    <xf numFmtId="0" fontId="5" fillId="0" borderId="0" xfId="0" applyFont="1" applyAlignment="1" applyProtection="1">
      <alignment vertical="top"/>
      <protection hidden="1"/>
    </xf>
    <xf numFmtId="49" fontId="10" fillId="0" borderId="0" xfId="2" applyNumberFormat="1" applyFont="1" applyAlignment="1" applyProtection="1">
      <alignment horizontal="center" vertical="center"/>
      <protection hidden="1"/>
    </xf>
    <xf numFmtId="0" fontId="11" fillId="5" borderId="47" xfId="3" applyFill="1" applyBorder="1" applyAlignment="1">
      <alignment horizontal="center"/>
    </xf>
    <xf numFmtId="0" fontId="11" fillId="0" borderId="48" xfId="3" applyBorder="1" applyAlignment="1">
      <alignment wrapText="1"/>
    </xf>
    <xf numFmtId="49" fontId="10" fillId="0" borderId="0" xfId="2" applyNumberFormat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top" wrapText="1"/>
      <protection locked="0"/>
    </xf>
    <xf numFmtId="49" fontId="5" fillId="0" borderId="0" xfId="0" applyNumberFormat="1" applyFont="1" applyProtection="1">
      <alignment vertical="center"/>
      <protection hidden="1"/>
    </xf>
    <xf numFmtId="0" fontId="13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0" fillId="6" borderId="49" xfId="0" applyFill="1" applyBorder="1" applyAlignment="1" applyProtection="1">
      <alignment horizontal="center" vertical="center"/>
      <protection hidden="1"/>
    </xf>
    <xf numFmtId="0" fontId="0" fillId="6" borderId="50" xfId="0" applyFill="1" applyBorder="1" applyAlignment="1" applyProtection="1">
      <alignment horizontal="center" vertical="center"/>
      <protection hidden="1"/>
    </xf>
    <xf numFmtId="49" fontId="19" fillId="0" borderId="51" xfId="0" applyNumberFormat="1" applyFont="1" applyBorder="1" applyAlignment="1" applyProtection="1">
      <alignment horizontal="center" vertical="center" wrapText="1"/>
      <protection hidden="1"/>
    </xf>
    <xf numFmtId="0" fontId="19" fillId="0" borderId="52" xfId="0" applyFont="1" applyBorder="1" applyAlignment="1" applyProtection="1">
      <alignment vertical="center" shrinkToFit="1"/>
      <protection hidden="1"/>
    </xf>
    <xf numFmtId="49" fontId="19" fillId="0" borderId="53" xfId="0" applyNumberFormat="1" applyFont="1" applyBorder="1" applyAlignment="1" applyProtection="1">
      <alignment horizontal="center" vertical="center" wrapText="1"/>
      <protection hidden="1"/>
    </xf>
    <xf numFmtId="0" fontId="19" fillId="0" borderId="54" xfId="0" applyFont="1" applyBorder="1" applyAlignment="1" applyProtection="1">
      <alignment vertical="center" shrinkToFit="1"/>
      <protection hidden="1"/>
    </xf>
    <xf numFmtId="49" fontId="19" fillId="2" borderId="53" xfId="0" applyNumberFormat="1" applyFont="1" applyFill="1" applyBorder="1" applyAlignment="1" applyProtection="1">
      <alignment horizontal="center" vertical="center" wrapText="1"/>
      <protection hidden="1"/>
    </xf>
    <xf numFmtId="0" fontId="19" fillId="2" borderId="54" xfId="0" applyFont="1" applyFill="1" applyBorder="1" applyAlignment="1" applyProtection="1">
      <alignment vertical="center" shrinkToFit="1"/>
      <protection hidden="1"/>
    </xf>
    <xf numFmtId="49" fontId="19" fillId="0" borderId="55" xfId="0" applyNumberFormat="1" applyFont="1" applyBorder="1" applyAlignment="1" applyProtection="1">
      <alignment horizontal="center" vertical="center" wrapText="1"/>
      <protection hidden="1"/>
    </xf>
    <xf numFmtId="0" fontId="19" fillId="2" borderId="56" xfId="0" applyFont="1" applyFill="1" applyBorder="1" applyAlignment="1" applyProtection="1">
      <alignment vertical="center" shrinkToFit="1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3" fillId="2" borderId="0" xfId="0" quotePrefix="1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13" fillId="4" borderId="35" xfId="0" applyFont="1" applyFill="1" applyBorder="1" applyAlignment="1" applyProtection="1">
      <alignment horizontal="center" vertical="center"/>
      <protection hidden="1"/>
    </xf>
    <xf numFmtId="0" fontId="13" fillId="4" borderId="33" xfId="0" applyFont="1" applyFill="1" applyBorder="1" applyAlignment="1" applyProtection="1">
      <alignment horizontal="center" vertical="center"/>
      <protection hidden="1"/>
    </xf>
    <xf numFmtId="0" fontId="13" fillId="4" borderId="36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0" fillId="2" borderId="0" xfId="0" applyFill="1" applyProtection="1">
      <alignment vertical="center"/>
      <protection hidden="1"/>
    </xf>
    <xf numFmtId="0" fontId="6" fillId="2" borderId="1" xfId="0" applyFont="1" applyFill="1" applyBorder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5" fillId="2" borderId="17" xfId="0" applyFont="1" applyFill="1" applyBorder="1" applyProtection="1">
      <alignment vertical="center"/>
      <protection locked="0"/>
    </xf>
    <xf numFmtId="0" fontId="5" fillId="2" borderId="7" xfId="0" applyFont="1" applyFill="1" applyBorder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4" xfId="0" applyFont="1" applyFill="1" applyBorder="1" applyAlignment="1" applyProtection="1">
      <alignment vertical="center" shrinkToFit="1"/>
      <protection locked="0"/>
    </xf>
    <xf numFmtId="0" fontId="5" fillId="2" borderId="17" xfId="0" applyFont="1" applyFill="1" applyBorder="1" applyAlignment="1" applyProtection="1">
      <alignment vertical="center" shrinkToFit="1"/>
      <protection locked="0"/>
    </xf>
    <xf numFmtId="0" fontId="5" fillId="2" borderId="7" xfId="0" applyFont="1" applyFill="1" applyBorder="1" applyAlignment="1" applyProtection="1">
      <alignment vertical="center" shrinkToFit="1"/>
      <protection locked="0"/>
    </xf>
    <xf numFmtId="0" fontId="5" fillId="2" borderId="20" xfId="0" applyFont="1" applyFill="1" applyBorder="1" applyAlignment="1" applyProtection="1">
      <alignment vertical="center" shrinkToFit="1"/>
      <protection locked="0"/>
    </xf>
    <xf numFmtId="49" fontId="5" fillId="2" borderId="2" xfId="0" applyNumberFormat="1" applyFont="1" applyFill="1" applyBorder="1" applyProtection="1">
      <alignment vertical="center"/>
      <protection locked="0"/>
    </xf>
    <xf numFmtId="49" fontId="5" fillId="2" borderId="12" xfId="0" applyNumberFormat="1" applyFont="1" applyFill="1" applyBorder="1" applyProtection="1">
      <alignment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5" fillId="2" borderId="2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3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2" borderId="31" xfId="0" applyFont="1" applyFill="1" applyBorder="1" applyAlignment="1" applyProtection="1">
      <alignment horizontal="center" vertical="center" wrapText="1"/>
      <protection hidden="1"/>
    </xf>
    <xf numFmtId="0" fontId="5" fillId="2" borderId="15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18" xfId="0" applyFont="1" applyFill="1" applyBorder="1" applyAlignment="1" applyProtection="1">
      <alignment horizontal="center" vertical="center" wrapText="1"/>
      <protection hidden="1"/>
    </xf>
    <xf numFmtId="0" fontId="6" fillId="2" borderId="22" xfId="0" applyFont="1" applyFill="1" applyBorder="1" applyAlignment="1" applyProtection="1">
      <alignment horizontal="left" vertical="center"/>
      <protection hidden="1"/>
    </xf>
    <xf numFmtId="0" fontId="6" fillId="2" borderId="5" xfId="0" applyFont="1" applyFill="1" applyBorder="1" applyAlignment="1" applyProtection="1">
      <alignment horizontal="left" vertical="center"/>
      <protection hidden="1"/>
    </xf>
    <xf numFmtId="0" fontId="6" fillId="2" borderId="10" xfId="0" applyFont="1" applyFill="1" applyBorder="1" applyAlignment="1" applyProtection="1">
      <alignment horizontal="left" vertical="center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49" fontId="5" fillId="3" borderId="30" xfId="0" applyNumberFormat="1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vertical="center" shrinkToFit="1"/>
      <protection locked="0"/>
    </xf>
    <xf numFmtId="0" fontId="5" fillId="2" borderId="2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 applyProtection="1">
      <alignment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/>
      <protection hidden="1"/>
    </xf>
    <xf numFmtId="0" fontId="5" fillId="2" borderId="2" xfId="0" applyFont="1" applyFill="1" applyBorder="1" applyAlignment="1" applyProtection="1">
      <alignment horizontal="left" vertical="center"/>
      <protection hidden="1"/>
    </xf>
    <xf numFmtId="0" fontId="5" fillId="2" borderId="32" xfId="0" applyFont="1" applyFill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0" fillId="0" borderId="0" xfId="0">
      <alignment vertical="center"/>
    </xf>
    <xf numFmtId="49" fontId="5" fillId="3" borderId="22" xfId="0" applyNumberFormat="1" applyFont="1" applyFill="1" applyBorder="1" applyAlignment="1" applyProtection="1">
      <alignment horizontal="center" vertical="center"/>
      <protection hidden="1"/>
    </xf>
    <xf numFmtId="49" fontId="5" fillId="3" borderId="5" xfId="0" applyNumberFormat="1" applyFont="1" applyFill="1" applyBorder="1" applyAlignment="1" applyProtection="1">
      <alignment horizontal="center" vertical="center"/>
      <protection hidden="1"/>
    </xf>
    <xf numFmtId="49" fontId="5" fillId="3" borderId="10" xfId="0" applyNumberFormat="1" applyFont="1" applyFill="1" applyBorder="1" applyAlignment="1" applyProtection="1">
      <alignment horizontal="center" vertical="center"/>
      <protection hidden="1"/>
    </xf>
    <xf numFmtId="49" fontId="5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23" xfId="0" applyFont="1" applyFill="1" applyBorder="1" applyAlignment="1" applyProtection="1">
      <alignment horizontal="center" vertical="center"/>
      <protection hidden="1"/>
    </xf>
    <xf numFmtId="0" fontId="5" fillId="2" borderId="17" xfId="0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5" fillId="2" borderId="18" xfId="0" applyFont="1" applyFill="1" applyBorder="1" applyAlignment="1" applyProtection="1">
      <alignment horizontal="center" vertical="center"/>
      <protection hidden="1"/>
    </xf>
    <xf numFmtId="49" fontId="6" fillId="3" borderId="30" xfId="0" applyNumberFormat="1" applyFont="1" applyFill="1" applyBorder="1" applyAlignment="1" applyProtection="1">
      <alignment horizontal="center" vertical="center"/>
      <protection hidden="1"/>
    </xf>
    <xf numFmtId="0" fontId="5" fillId="2" borderId="19" xfId="0" applyFont="1" applyFill="1" applyBorder="1" applyProtection="1">
      <alignment vertical="center"/>
      <protection locked="0"/>
    </xf>
    <xf numFmtId="0" fontId="5" fillId="2" borderId="2" xfId="0" applyFont="1" applyFill="1" applyBorder="1" applyProtection="1">
      <alignment vertical="center"/>
      <protection locked="0"/>
    </xf>
    <xf numFmtId="0" fontId="5" fillId="2" borderId="40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41" xfId="0" applyFont="1" applyFill="1" applyBorder="1" applyAlignment="1" applyProtection="1">
      <alignment horizontal="center" vertical="center" wrapText="1"/>
      <protection hidden="1"/>
    </xf>
    <xf numFmtId="0" fontId="5" fillId="2" borderId="42" xfId="0" applyFont="1" applyFill="1" applyBorder="1" applyAlignment="1" applyProtection="1">
      <alignment horizontal="center" vertical="center" wrapText="1"/>
      <protection hidden="1"/>
    </xf>
    <xf numFmtId="0" fontId="5" fillId="2" borderId="25" xfId="0" applyFont="1" applyFill="1" applyBorder="1" applyAlignment="1" applyProtection="1">
      <alignment horizontal="center" vertical="center" wrapText="1"/>
      <protection hidden="1"/>
    </xf>
    <xf numFmtId="0" fontId="5" fillId="2" borderId="43" xfId="0" applyFont="1" applyFill="1" applyBorder="1" applyAlignment="1" applyProtection="1">
      <alignment horizontal="center" vertical="center" wrapText="1"/>
      <protection hidden="1"/>
    </xf>
    <xf numFmtId="0" fontId="5" fillId="2" borderId="44" xfId="0" applyFont="1" applyFill="1" applyBorder="1" applyAlignment="1" applyProtection="1">
      <alignment horizontal="left" vertical="center" shrinkToFit="1"/>
      <protection locked="0"/>
    </xf>
    <xf numFmtId="0" fontId="5" fillId="2" borderId="45" xfId="0" applyFont="1" applyFill="1" applyBorder="1" applyAlignment="1" applyProtection="1">
      <alignment horizontal="left" vertical="center" shrinkToFit="1"/>
      <protection locked="0"/>
    </xf>
    <xf numFmtId="0" fontId="5" fillId="2" borderId="46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2" borderId="16" xfId="0" applyFont="1" applyFill="1" applyBorder="1" applyAlignment="1" applyProtection="1">
      <alignment horizontal="left" vertical="center"/>
      <protection hidden="1"/>
    </xf>
    <xf numFmtId="49" fontId="5" fillId="3" borderId="22" xfId="0" applyNumberFormat="1" applyFont="1" applyFill="1" applyBorder="1" applyAlignment="1" applyProtection="1">
      <alignment horizontal="center" vertical="center"/>
      <protection locked="0"/>
    </xf>
    <xf numFmtId="49" fontId="5" fillId="3" borderId="5" xfId="0" applyNumberFormat="1" applyFont="1" applyFill="1" applyBorder="1" applyAlignment="1" applyProtection="1">
      <alignment horizontal="center" vertical="center"/>
      <protection locked="0"/>
    </xf>
    <xf numFmtId="4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30" xfId="0" applyFont="1" applyFill="1" applyBorder="1" applyAlignment="1" applyProtection="1">
      <alignment horizontal="center" vertical="center"/>
      <protection hidden="1"/>
    </xf>
    <xf numFmtId="0" fontId="5" fillId="2" borderId="22" xfId="0" applyFont="1" applyFill="1" applyBorder="1" applyAlignment="1" applyProtection="1">
      <alignment horizontal="center" vertical="center"/>
      <protection hidden="1"/>
    </xf>
    <xf numFmtId="0" fontId="5" fillId="2" borderId="30" xfId="0" applyFont="1" applyFill="1" applyBorder="1" applyAlignment="1" applyProtection="1">
      <alignment horizontal="center" vertical="center" wrapText="1"/>
      <protection hidden="1"/>
    </xf>
    <xf numFmtId="49" fontId="12" fillId="3" borderId="22" xfId="0" applyNumberFormat="1" applyFont="1" applyFill="1" applyBorder="1" applyAlignment="1" applyProtection="1">
      <alignment horizontal="center" vertical="center"/>
      <protection hidden="1"/>
    </xf>
    <xf numFmtId="49" fontId="12" fillId="3" borderId="5" xfId="0" applyNumberFormat="1" applyFont="1" applyFill="1" applyBorder="1" applyAlignment="1" applyProtection="1">
      <alignment horizontal="center" vertical="center"/>
      <protection hidden="1"/>
    </xf>
    <xf numFmtId="49" fontId="12" fillId="3" borderId="10" xfId="0" applyNumberFormat="1" applyFont="1" applyFill="1" applyBorder="1" applyAlignment="1" applyProtection="1">
      <alignment horizontal="center" vertical="center"/>
      <protection hidden="1"/>
    </xf>
    <xf numFmtId="0" fontId="13" fillId="4" borderId="37" xfId="0" applyFont="1" applyFill="1" applyBorder="1" applyAlignment="1" applyProtection="1">
      <alignment horizontal="center" vertical="center"/>
      <protection hidden="1"/>
    </xf>
    <xf numFmtId="0" fontId="13" fillId="4" borderId="38" xfId="0" applyFont="1" applyFill="1" applyBorder="1" applyAlignment="1" applyProtection="1">
      <alignment horizontal="center" vertical="center"/>
      <protection hidden="1"/>
    </xf>
    <xf numFmtId="0" fontId="13" fillId="4" borderId="39" xfId="0" applyFont="1" applyFill="1" applyBorder="1" applyAlignment="1" applyProtection="1">
      <alignment horizontal="center" vertical="center"/>
      <protection hidden="1"/>
    </xf>
    <xf numFmtId="0" fontId="6" fillId="2" borderId="22" xfId="0" applyFont="1" applyFill="1" applyBorder="1" applyAlignment="1" applyProtection="1">
      <alignment horizontal="left" vertical="center" wrapText="1"/>
      <protection hidden="1"/>
    </xf>
    <xf numFmtId="0" fontId="6" fillId="2" borderId="5" xfId="0" applyFont="1" applyFill="1" applyBorder="1" applyAlignment="1" applyProtection="1">
      <alignment horizontal="left" vertical="center" wrapText="1"/>
      <protection hidden="1"/>
    </xf>
    <xf numFmtId="0" fontId="6" fillId="2" borderId="10" xfId="0" applyFont="1" applyFill="1" applyBorder="1" applyAlignment="1" applyProtection="1">
      <alignment horizontal="left" vertical="center" wrapText="1"/>
      <protection hidden="1"/>
    </xf>
    <xf numFmtId="0" fontId="5" fillId="3" borderId="22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49" fontId="5" fillId="3" borderId="19" xfId="0" applyNumberFormat="1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14" xfId="0" applyNumberFormat="1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left" vertical="center" wrapText="1"/>
      <protection hidden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12" xfId="0" applyFont="1" applyFill="1" applyBorder="1" applyAlignment="1" applyProtection="1">
      <alignment horizontal="left" vertical="center" wrapText="1"/>
      <protection hidden="1"/>
    </xf>
    <xf numFmtId="0" fontId="5" fillId="2" borderId="27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2" borderId="24" xfId="0" applyFont="1" applyFill="1" applyBorder="1" applyAlignment="1" applyProtection="1">
      <alignment horizontal="center" vertical="center"/>
      <protection hidden="1"/>
    </xf>
    <xf numFmtId="0" fontId="5" fillId="2" borderId="28" xfId="0" applyFont="1" applyFill="1" applyBorder="1" applyAlignment="1" applyProtection="1">
      <alignment horizontal="center" vertical="center"/>
      <protection hidden="1"/>
    </xf>
    <xf numFmtId="0" fontId="5" fillId="2" borderId="25" xfId="0" applyFont="1" applyFill="1" applyBorder="1" applyAlignment="1" applyProtection="1">
      <alignment horizontal="center" vertical="center"/>
      <protection hidden="1"/>
    </xf>
    <xf numFmtId="0" fontId="5" fillId="2" borderId="26" xfId="0" applyFont="1" applyFill="1" applyBorder="1" applyAlignment="1" applyProtection="1">
      <alignment horizontal="center" vertical="center"/>
      <protection hidden="1"/>
    </xf>
    <xf numFmtId="49" fontId="5" fillId="3" borderId="3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23" xfId="0" applyNumberFormat="1" applyFont="1" applyFill="1" applyBorder="1" applyAlignment="1" applyProtection="1">
      <alignment horizontal="center" vertical="center"/>
      <protection locked="0"/>
    </xf>
    <xf numFmtId="49" fontId="5" fillId="3" borderId="17" xfId="0" applyNumberFormat="1" applyFont="1" applyFill="1" applyBorder="1" applyAlignment="1" applyProtection="1">
      <alignment horizontal="center" vertical="center"/>
      <protection locked="0"/>
    </xf>
    <xf numFmtId="49" fontId="5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18" xfId="0" applyNumberFormat="1" applyFont="1" applyFill="1" applyBorder="1" applyAlignment="1" applyProtection="1">
      <alignment horizontal="center" vertical="center"/>
      <protection locked="0"/>
    </xf>
    <xf numFmtId="49" fontId="5" fillId="3" borderId="3" xfId="0" applyNumberFormat="1" applyFont="1" applyFill="1" applyBorder="1" applyAlignment="1" applyProtection="1">
      <alignment horizontal="center" vertical="center"/>
      <protection hidden="1"/>
    </xf>
    <xf numFmtId="49" fontId="5" fillId="3" borderId="1" xfId="0" applyNumberFormat="1" applyFont="1" applyFill="1" applyBorder="1" applyAlignment="1" applyProtection="1">
      <alignment horizontal="center" vertical="center"/>
      <protection hidden="1"/>
    </xf>
    <xf numFmtId="49" fontId="5" fillId="3" borderId="4" xfId="0" applyNumberFormat="1" applyFont="1" applyFill="1" applyBorder="1" applyAlignment="1" applyProtection="1">
      <alignment horizontal="center" vertical="center"/>
      <protection hidden="1"/>
    </xf>
    <xf numFmtId="49" fontId="5" fillId="3" borderId="17" xfId="0" applyNumberFormat="1" applyFont="1" applyFill="1" applyBorder="1" applyAlignment="1" applyProtection="1">
      <alignment horizontal="center" vertical="center"/>
      <protection hidden="1"/>
    </xf>
    <xf numFmtId="49" fontId="5" fillId="3" borderId="7" xfId="0" applyNumberFormat="1" applyFont="1" applyFill="1" applyBorder="1" applyAlignment="1" applyProtection="1">
      <alignment horizontal="center" vertical="center"/>
      <protection hidden="1"/>
    </xf>
    <xf numFmtId="49" fontId="5" fillId="3" borderId="20" xfId="0" applyNumberFormat="1" applyFont="1" applyFill="1" applyBorder="1" applyAlignment="1" applyProtection="1">
      <alignment horizontal="center" vertical="center"/>
      <protection hidden="1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34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left" vertical="top"/>
      <protection locked="0"/>
    </xf>
  </cellXfs>
  <cellStyles count="4">
    <cellStyle name="標準" xfId="0" builtinId="0"/>
    <cellStyle name="標準 2" xfId="1" xr:uid="{00000000-0005-0000-0000-000001000000}"/>
    <cellStyle name="標準_3学位調査票（大学・短大・高専）" xfId="2" xr:uid="{00000000-0005-0000-0000-000002000000}"/>
    <cellStyle name="標準_総括票" xfId="3" xr:uid="{00000000-0005-0000-0000-000003000000}"/>
  </cellStyles>
  <dxfs count="12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14999847407452621"/>
  </sheetPr>
  <dimension ref="A1:BG99"/>
  <sheetViews>
    <sheetView showGridLines="0" tabSelected="1" view="pageBreakPreview" zoomScale="120" zoomScaleNormal="100" zoomScaleSheetLayoutView="120" workbookViewId="0">
      <selection activeCell="P9" sqref="P9:AG9"/>
    </sheetView>
  </sheetViews>
  <sheetFormatPr defaultColWidth="2.875" defaultRowHeight="11.25" x14ac:dyDescent="0.15"/>
  <cols>
    <col min="1" max="10" width="2.875" style="5"/>
    <col min="11" max="11" width="4.25" style="5" customWidth="1"/>
    <col min="12" max="20" width="2.875" style="5"/>
    <col min="21" max="21" width="2.875" style="5" customWidth="1"/>
    <col min="22" max="32" width="2.875" style="5"/>
    <col min="33" max="33" width="4.375" style="5" customWidth="1"/>
    <col min="34" max="34" width="2.75" style="5" customWidth="1"/>
    <col min="35" max="52" width="2.875" style="5" hidden="1" customWidth="1"/>
    <col min="53" max="53" width="9.5" style="5" hidden="1" customWidth="1"/>
    <col min="54" max="54" width="48.625" style="5" hidden="1" customWidth="1"/>
    <col min="55" max="57" width="2.875" style="5" hidden="1" customWidth="1"/>
    <col min="58" max="59" width="8.125" style="5" hidden="1" customWidth="1"/>
    <col min="60" max="80" width="2.875" style="5" customWidth="1"/>
    <col min="81" max="16384" width="2.875" style="5"/>
  </cols>
  <sheetData>
    <row r="1" spans="1:59" ht="22.5" customHeight="1" thickBot="1" x14ac:dyDescent="0.2">
      <c r="A1" s="35" t="s">
        <v>195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"/>
      <c r="AI1" s="4"/>
      <c r="AK1" s="23" t="s">
        <v>196</v>
      </c>
      <c r="BA1" s="25" t="s">
        <v>186</v>
      </c>
      <c r="BB1" s="26" t="s">
        <v>187</v>
      </c>
      <c r="BF1" s="18" t="s">
        <v>13</v>
      </c>
      <c r="BG1" s="18" t="s">
        <v>127</v>
      </c>
    </row>
    <row r="2" spans="1:59" ht="14.25" customHeight="1" thickTop="1" thickBot="1" x14ac:dyDescent="0.2">
      <c r="A2" s="36" t="s">
        <v>131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I2" s="4"/>
      <c r="BA2" s="27" t="s">
        <v>132</v>
      </c>
      <c r="BB2" s="28" t="s">
        <v>133</v>
      </c>
      <c r="BF2" s="19" t="s">
        <v>17</v>
      </c>
      <c r="BG2" s="19" t="s">
        <v>16</v>
      </c>
    </row>
    <row r="3" spans="1:59" ht="14.25" customHeight="1" x14ac:dyDescent="0.15">
      <c r="A3" s="38" t="s">
        <v>117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40"/>
      <c r="AH3" s="22"/>
      <c r="AI3" s="6"/>
      <c r="BA3" s="29" t="s">
        <v>134</v>
      </c>
      <c r="BB3" s="30" t="s">
        <v>135</v>
      </c>
      <c r="BF3" s="19" t="s">
        <v>19</v>
      </c>
      <c r="BG3" s="19" t="s">
        <v>18</v>
      </c>
    </row>
    <row r="4" spans="1:59" ht="27" customHeight="1" x14ac:dyDescent="0.15">
      <c r="A4" s="117" t="s">
        <v>129</v>
      </c>
      <c r="B4" s="118"/>
      <c r="C4" s="118"/>
      <c r="D4" s="118"/>
      <c r="E4" s="118"/>
      <c r="F4" s="118"/>
      <c r="G4" s="119"/>
      <c r="H4" s="114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6"/>
      <c r="T4" s="129" t="s">
        <v>130</v>
      </c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1"/>
      <c r="AI4" s="17"/>
      <c r="BA4" s="29" t="s">
        <v>136</v>
      </c>
      <c r="BB4" s="30" t="s">
        <v>137</v>
      </c>
      <c r="BF4" s="19" t="s">
        <v>21</v>
      </c>
      <c r="BG4" s="19" t="s">
        <v>20</v>
      </c>
    </row>
    <row r="5" spans="1:59" ht="27" customHeight="1" x14ac:dyDescent="0.15">
      <c r="A5" s="117" t="s">
        <v>175</v>
      </c>
      <c r="B5" s="118"/>
      <c r="C5" s="118"/>
      <c r="D5" s="118"/>
      <c r="E5" s="118"/>
      <c r="F5" s="118"/>
      <c r="G5" s="119"/>
      <c r="H5" s="132" t="str">
        <f ca="1">IF(INDIRECT("H4")="","",VLOOKUP(TEXT(INDIRECT("H4"),"000000"),$BA:$BB,2,0))</f>
        <v/>
      </c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4"/>
      <c r="T5" s="129" t="s">
        <v>177</v>
      </c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1"/>
      <c r="AI5" s="7"/>
      <c r="BA5" s="29" t="s">
        <v>191</v>
      </c>
      <c r="BB5" s="30" t="s">
        <v>192</v>
      </c>
      <c r="BF5" s="19" t="s">
        <v>14</v>
      </c>
      <c r="BG5" s="19" t="s">
        <v>22</v>
      </c>
    </row>
    <row r="6" spans="1:59" ht="27" customHeight="1" thickBot="1" x14ac:dyDescent="0.2">
      <c r="A6" s="117" t="s">
        <v>176</v>
      </c>
      <c r="B6" s="118"/>
      <c r="C6" s="118"/>
      <c r="D6" s="118"/>
      <c r="E6" s="118"/>
      <c r="F6" s="118"/>
      <c r="G6" s="119"/>
      <c r="H6" s="135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7"/>
      <c r="T6" s="138" t="s">
        <v>178</v>
      </c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40"/>
      <c r="AI6" s="7"/>
      <c r="BA6" s="29" t="s">
        <v>138</v>
      </c>
      <c r="BB6" s="30" t="s">
        <v>139</v>
      </c>
      <c r="BF6" s="19" t="s">
        <v>24</v>
      </c>
      <c r="BG6" s="19" t="s">
        <v>23</v>
      </c>
    </row>
    <row r="7" spans="1:59" ht="14.25" customHeight="1" x14ac:dyDescent="0.15">
      <c r="A7" s="38" t="s">
        <v>118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0"/>
      <c r="AI7" s="6"/>
      <c r="BA7" s="29" t="s">
        <v>140</v>
      </c>
      <c r="BB7" s="30" t="s">
        <v>188</v>
      </c>
      <c r="BF7" s="19" t="s">
        <v>26</v>
      </c>
      <c r="BG7" s="19" t="s">
        <v>25</v>
      </c>
    </row>
    <row r="8" spans="1:59" ht="22.5" customHeight="1" x14ac:dyDescent="0.15">
      <c r="A8" s="62" t="s">
        <v>108</v>
      </c>
      <c r="B8" s="63"/>
      <c r="C8" s="64"/>
      <c r="D8" s="120" t="s">
        <v>109</v>
      </c>
      <c r="E8" s="120"/>
      <c r="F8" s="120"/>
      <c r="G8" s="120"/>
      <c r="H8" s="1"/>
      <c r="I8" s="1"/>
      <c r="J8" s="1"/>
      <c r="K8" s="9" t="s">
        <v>119</v>
      </c>
      <c r="L8" s="2"/>
      <c r="M8" s="2"/>
      <c r="N8" s="2"/>
      <c r="O8" s="2"/>
      <c r="P8" s="89" t="s">
        <v>122</v>
      </c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1"/>
      <c r="AI8" s="20" t="str">
        <f>H8&amp;I8&amp;J8&amp;K8&amp;L8&amp;M8&amp;N8&amp;O8</f>
        <v>－</v>
      </c>
      <c r="BA8" s="29" t="s">
        <v>141</v>
      </c>
      <c r="BB8" s="30" t="s">
        <v>142</v>
      </c>
      <c r="BF8" s="19" t="s">
        <v>28</v>
      </c>
      <c r="BG8" s="19" t="s">
        <v>27</v>
      </c>
    </row>
    <row r="9" spans="1:59" ht="30.75" customHeight="1" x14ac:dyDescent="0.15">
      <c r="A9" s="65"/>
      <c r="B9" s="66"/>
      <c r="C9" s="67"/>
      <c r="D9" s="121" t="s">
        <v>120</v>
      </c>
      <c r="E9" s="45"/>
      <c r="F9" s="45"/>
      <c r="G9" s="46"/>
      <c r="H9" s="80"/>
      <c r="I9" s="80"/>
      <c r="J9" s="80"/>
      <c r="K9" s="80"/>
      <c r="L9" s="80"/>
      <c r="M9" s="80"/>
      <c r="N9" s="80"/>
      <c r="O9" s="80"/>
      <c r="P9" s="89" t="s">
        <v>123</v>
      </c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1"/>
      <c r="BA9" s="29" t="s">
        <v>143</v>
      </c>
      <c r="BB9" s="30" t="s">
        <v>144</v>
      </c>
      <c r="BF9" s="19" t="s">
        <v>30</v>
      </c>
      <c r="BG9" s="19" t="s">
        <v>29</v>
      </c>
    </row>
    <row r="10" spans="1:59" ht="12.75" customHeight="1" x14ac:dyDescent="0.15">
      <c r="A10" s="65"/>
      <c r="B10" s="66"/>
      <c r="C10" s="67"/>
      <c r="D10" s="93" t="s">
        <v>121</v>
      </c>
      <c r="E10" s="94"/>
      <c r="F10" s="94"/>
      <c r="G10" s="95"/>
      <c r="H10" s="147"/>
      <c r="I10" s="148"/>
      <c r="J10" s="148"/>
      <c r="K10" s="148"/>
      <c r="L10" s="148"/>
      <c r="M10" s="148"/>
      <c r="N10" s="148"/>
      <c r="O10" s="149"/>
      <c r="P10" s="99" t="s">
        <v>126</v>
      </c>
      <c r="Q10" s="99"/>
      <c r="R10" s="99"/>
      <c r="S10" s="99"/>
      <c r="T10" s="153" t="s">
        <v>179</v>
      </c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5"/>
      <c r="BA10" s="29" t="s">
        <v>145</v>
      </c>
      <c r="BB10" s="30" t="s">
        <v>146</v>
      </c>
      <c r="BF10" s="19" t="s">
        <v>15</v>
      </c>
      <c r="BG10" s="19" t="s">
        <v>31</v>
      </c>
    </row>
    <row r="11" spans="1:59" ht="21.75" customHeight="1" x14ac:dyDescent="0.15">
      <c r="A11" s="65"/>
      <c r="B11" s="66"/>
      <c r="C11" s="67"/>
      <c r="D11" s="96"/>
      <c r="E11" s="97"/>
      <c r="F11" s="97"/>
      <c r="G11" s="98"/>
      <c r="H11" s="150"/>
      <c r="I11" s="151"/>
      <c r="J11" s="151"/>
      <c r="K11" s="151"/>
      <c r="L11" s="151"/>
      <c r="M11" s="151"/>
      <c r="N11" s="151"/>
      <c r="O11" s="152"/>
      <c r="P11" s="92" t="s">
        <v>124</v>
      </c>
      <c r="Q11" s="92"/>
      <c r="R11" s="92"/>
      <c r="S11" s="92"/>
      <c r="T11" s="156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8"/>
      <c r="AK11" s="10" t="str">
        <f>IF(H10="","",IF(P11="選択してください。","○",""))</f>
        <v/>
      </c>
      <c r="AL11" s="10" t="s">
        <v>125</v>
      </c>
      <c r="AM11" s="10"/>
      <c r="BA11" s="29" t="s">
        <v>147</v>
      </c>
      <c r="BB11" s="30" t="s">
        <v>148</v>
      </c>
      <c r="BF11" s="19" t="s">
        <v>33</v>
      </c>
      <c r="BG11" s="19" t="s">
        <v>32</v>
      </c>
    </row>
    <row r="12" spans="1:59" ht="13.5" customHeight="1" x14ac:dyDescent="0.15">
      <c r="A12" s="65"/>
      <c r="B12" s="66"/>
      <c r="C12" s="67"/>
      <c r="D12" s="122" t="s">
        <v>180</v>
      </c>
      <c r="E12" s="122"/>
      <c r="F12" s="122"/>
      <c r="G12" s="122"/>
      <c r="H12" s="74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6"/>
      <c r="AK12" s="5" t="s">
        <v>124</v>
      </c>
      <c r="BA12" s="29" t="s">
        <v>149</v>
      </c>
      <c r="BB12" s="30" t="s">
        <v>150</v>
      </c>
      <c r="BF12" s="19" t="s">
        <v>35</v>
      </c>
      <c r="BG12" s="19" t="s">
        <v>34</v>
      </c>
    </row>
    <row r="13" spans="1:59" ht="13.5" customHeight="1" x14ac:dyDescent="0.15">
      <c r="A13" s="65"/>
      <c r="B13" s="66"/>
      <c r="C13" s="67"/>
      <c r="D13" s="122"/>
      <c r="E13" s="122"/>
      <c r="F13" s="122"/>
      <c r="G13" s="122"/>
      <c r="H13" s="77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9"/>
      <c r="AK13" s="5" t="s">
        <v>113</v>
      </c>
      <c r="BA13" s="29" t="s">
        <v>151</v>
      </c>
      <c r="BB13" s="30" t="s">
        <v>152</v>
      </c>
      <c r="BF13" s="19" t="s">
        <v>37</v>
      </c>
      <c r="BG13" s="19" t="s">
        <v>36</v>
      </c>
    </row>
    <row r="14" spans="1:59" ht="13.5" customHeight="1" x14ac:dyDescent="0.15">
      <c r="A14" s="68"/>
      <c r="B14" s="69"/>
      <c r="C14" s="70"/>
      <c r="D14" s="71" t="s">
        <v>181</v>
      </c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3"/>
      <c r="AK14" s="5" t="s">
        <v>114</v>
      </c>
      <c r="BA14" s="29" t="s">
        <v>153</v>
      </c>
      <c r="BB14" s="30" t="s">
        <v>154</v>
      </c>
      <c r="BF14" s="19" t="s">
        <v>39</v>
      </c>
      <c r="BG14" s="19" t="s">
        <v>38</v>
      </c>
    </row>
    <row r="15" spans="1:59" ht="14.25" customHeight="1" x14ac:dyDescent="0.15">
      <c r="A15" s="126" t="s">
        <v>110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8"/>
      <c r="AI15" s="4"/>
      <c r="AK15" s="5" t="s">
        <v>115</v>
      </c>
      <c r="BA15" s="29" t="s">
        <v>155</v>
      </c>
      <c r="BB15" s="30" t="s">
        <v>156</v>
      </c>
      <c r="BF15" s="19" t="s">
        <v>41</v>
      </c>
      <c r="BG15" s="19" t="s">
        <v>40</v>
      </c>
    </row>
    <row r="16" spans="1:59" ht="24" customHeight="1" x14ac:dyDescent="0.15">
      <c r="A16" s="62" t="s">
        <v>7</v>
      </c>
      <c r="B16" s="63"/>
      <c r="C16" s="64"/>
      <c r="D16" s="120" t="s">
        <v>109</v>
      </c>
      <c r="E16" s="120"/>
      <c r="F16" s="120"/>
      <c r="G16" s="120"/>
      <c r="H16" s="1"/>
      <c r="I16" s="1"/>
      <c r="J16" s="1"/>
      <c r="K16" s="8" t="s">
        <v>119</v>
      </c>
      <c r="L16" s="1"/>
      <c r="M16" s="1"/>
      <c r="N16" s="1"/>
      <c r="O16" s="1"/>
      <c r="P16" s="121" t="s">
        <v>120</v>
      </c>
      <c r="Q16" s="45"/>
      <c r="R16" s="45"/>
      <c r="S16" s="46"/>
      <c r="T16" s="80"/>
      <c r="U16" s="80"/>
      <c r="V16" s="80"/>
      <c r="W16" s="80"/>
      <c r="X16" s="80"/>
      <c r="Y16" s="80"/>
      <c r="Z16" s="80"/>
      <c r="AA16" s="80"/>
      <c r="AB16" s="123" t="s">
        <v>123</v>
      </c>
      <c r="AC16" s="124"/>
      <c r="AD16" s="124"/>
      <c r="AE16" s="124"/>
      <c r="AF16" s="124"/>
      <c r="AG16" s="125"/>
      <c r="AK16" s="5" t="s">
        <v>116</v>
      </c>
      <c r="BA16" s="29" t="s">
        <v>157</v>
      </c>
      <c r="BB16" s="30" t="s">
        <v>158</v>
      </c>
      <c r="BF16" s="19" t="s">
        <v>43</v>
      </c>
      <c r="BG16" s="19" t="s">
        <v>42</v>
      </c>
    </row>
    <row r="17" spans="1:59" ht="13.5" customHeight="1" x14ac:dyDescent="0.15">
      <c r="A17" s="65"/>
      <c r="B17" s="66"/>
      <c r="C17" s="67"/>
      <c r="D17" s="122" t="s">
        <v>182</v>
      </c>
      <c r="E17" s="122"/>
      <c r="F17" s="122"/>
      <c r="G17" s="122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6"/>
      <c r="BA17" s="29" t="s">
        <v>159</v>
      </c>
      <c r="BB17" s="30" t="s">
        <v>160</v>
      </c>
      <c r="BF17" s="19" t="s">
        <v>45</v>
      </c>
      <c r="BG17" s="19" t="s">
        <v>44</v>
      </c>
    </row>
    <row r="18" spans="1:59" ht="16.5" customHeight="1" x14ac:dyDescent="0.15">
      <c r="A18" s="68"/>
      <c r="B18" s="69"/>
      <c r="C18" s="70"/>
      <c r="D18" s="122"/>
      <c r="E18" s="122"/>
      <c r="F18" s="122"/>
      <c r="G18" s="122"/>
      <c r="H18" s="77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9"/>
      <c r="AI18" s="20" t="str">
        <f>H16&amp;I16&amp;J16&amp;K16&amp;L16&amp;M16&amp;N16&amp;O16</f>
        <v>－</v>
      </c>
      <c r="BA18" s="29" t="s">
        <v>161</v>
      </c>
      <c r="BB18" s="30" t="s">
        <v>162</v>
      </c>
      <c r="BF18" s="19" t="s">
        <v>47</v>
      </c>
      <c r="BG18" s="19" t="s">
        <v>46</v>
      </c>
    </row>
    <row r="19" spans="1:59" ht="27" customHeight="1" x14ac:dyDescent="0.15">
      <c r="A19" s="44" t="s">
        <v>5</v>
      </c>
      <c r="B19" s="45"/>
      <c r="C19" s="46"/>
      <c r="D19" s="159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1"/>
      <c r="AK19" s="5" t="s">
        <v>124</v>
      </c>
      <c r="BA19" s="29" t="s">
        <v>163</v>
      </c>
      <c r="BB19" s="30" t="s">
        <v>189</v>
      </c>
      <c r="BF19" s="19" t="s">
        <v>49</v>
      </c>
      <c r="BG19" s="19" t="s">
        <v>48</v>
      </c>
    </row>
    <row r="20" spans="1:59" ht="10.5" customHeight="1" x14ac:dyDescent="0.15">
      <c r="A20" s="61" t="s">
        <v>0</v>
      </c>
      <c r="B20" s="45"/>
      <c r="C20" s="45"/>
      <c r="D20" s="11" t="s">
        <v>10</v>
      </c>
      <c r="E20" s="12"/>
      <c r="F20" s="13" t="s">
        <v>11</v>
      </c>
      <c r="G20" s="43"/>
      <c r="H20" s="43"/>
      <c r="I20" s="43"/>
      <c r="J20" s="43"/>
      <c r="K20" s="43"/>
      <c r="L20" s="43"/>
      <c r="M20" s="43"/>
      <c r="N20" s="43"/>
      <c r="O20" s="43"/>
      <c r="P20" s="12" t="s">
        <v>8</v>
      </c>
      <c r="Q20" s="120" t="s">
        <v>9</v>
      </c>
      <c r="R20" s="120"/>
      <c r="S20" s="120"/>
      <c r="T20" s="50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2"/>
      <c r="AK20" s="5" t="s">
        <v>113</v>
      </c>
      <c r="BA20" s="29" t="s">
        <v>193</v>
      </c>
      <c r="BB20" s="30" t="s">
        <v>194</v>
      </c>
      <c r="BF20" s="19" t="s">
        <v>51</v>
      </c>
      <c r="BG20" s="19" t="s">
        <v>50</v>
      </c>
    </row>
    <row r="21" spans="1:59" ht="22.5" customHeight="1" x14ac:dyDescent="0.15">
      <c r="A21" s="61"/>
      <c r="B21" s="45"/>
      <c r="C21" s="45"/>
      <c r="D21" s="48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120"/>
      <c r="R21" s="120"/>
      <c r="S21" s="120"/>
      <c r="T21" s="53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5"/>
      <c r="BA21" s="31" t="s">
        <v>164</v>
      </c>
      <c r="BB21" s="32" t="s">
        <v>165</v>
      </c>
      <c r="BF21" s="19" t="s">
        <v>53</v>
      </c>
      <c r="BG21" s="19" t="s">
        <v>52</v>
      </c>
    </row>
    <row r="22" spans="1:59" ht="27" customHeight="1" thickBot="1" x14ac:dyDescent="0.2">
      <c r="A22" s="58" t="s">
        <v>1</v>
      </c>
      <c r="B22" s="59"/>
      <c r="C22" s="60"/>
      <c r="D22" s="100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62" t="s">
        <v>2</v>
      </c>
      <c r="R22" s="162"/>
      <c r="S22" s="162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7"/>
      <c r="BA22" s="29" t="s">
        <v>166</v>
      </c>
      <c r="BB22" s="30" t="s">
        <v>167</v>
      </c>
      <c r="BF22" s="19" t="s">
        <v>55</v>
      </c>
      <c r="BG22" s="19" t="s">
        <v>54</v>
      </c>
    </row>
    <row r="23" spans="1:59" ht="12.75" customHeight="1" x14ac:dyDescent="0.15">
      <c r="A23" s="47" t="s">
        <v>183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BA23" s="29" t="s">
        <v>168</v>
      </c>
      <c r="BB23" s="30" t="s">
        <v>169</v>
      </c>
      <c r="BF23" s="19" t="s">
        <v>57</v>
      </c>
      <c r="BG23" s="19" t="s">
        <v>56</v>
      </c>
    </row>
    <row r="24" spans="1:59" ht="21" customHeight="1" x14ac:dyDescent="0.15">
      <c r="A24" s="47" t="s">
        <v>111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BA24" s="29" t="s">
        <v>170</v>
      </c>
      <c r="BB24" s="30" t="s">
        <v>171</v>
      </c>
      <c r="BF24" s="19" t="s">
        <v>59</v>
      </c>
      <c r="BG24" s="19" t="s">
        <v>58</v>
      </c>
    </row>
    <row r="25" spans="1:59" ht="12.75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BA25" s="29" t="s">
        <v>172</v>
      </c>
      <c r="BB25" s="30" t="s">
        <v>173</v>
      </c>
      <c r="BF25" s="19" t="s">
        <v>61</v>
      </c>
      <c r="BG25" s="19" t="s">
        <v>60</v>
      </c>
    </row>
    <row r="26" spans="1:59" ht="36.75" customHeight="1" thickBot="1" x14ac:dyDescent="0.2">
      <c r="A26" s="41" t="s">
        <v>184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BA26" s="29" t="s">
        <v>174</v>
      </c>
      <c r="BB26" s="30" t="s">
        <v>190</v>
      </c>
      <c r="BF26" s="19" t="s">
        <v>63</v>
      </c>
      <c r="BG26" s="19" t="s">
        <v>62</v>
      </c>
    </row>
    <row r="27" spans="1:59" ht="21.75" customHeight="1" x14ac:dyDescent="0.15">
      <c r="A27" s="141" t="s">
        <v>12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3"/>
      <c r="L27" s="102" t="s">
        <v>128</v>
      </c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4"/>
      <c r="AF27" s="15"/>
      <c r="AG27" s="15"/>
      <c r="BA27" s="29" t="s">
        <v>197</v>
      </c>
      <c r="BB27" s="30" t="s">
        <v>198</v>
      </c>
      <c r="BF27" s="19" t="s">
        <v>65</v>
      </c>
      <c r="BG27" s="19" t="s">
        <v>64</v>
      </c>
    </row>
    <row r="28" spans="1:59" ht="14.25" thickBot="1" x14ac:dyDescent="0.2">
      <c r="A28" s="144"/>
      <c r="B28" s="145"/>
      <c r="C28" s="145"/>
      <c r="D28" s="145"/>
      <c r="E28" s="145"/>
      <c r="F28" s="145"/>
      <c r="G28" s="145"/>
      <c r="H28" s="145"/>
      <c r="I28" s="145"/>
      <c r="J28" s="145"/>
      <c r="K28" s="146"/>
      <c r="L28" s="105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7"/>
      <c r="AF28" s="15"/>
      <c r="AG28" s="15"/>
      <c r="BA28" s="29"/>
      <c r="BB28" s="30"/>
      <c r="BF28" s="19" t="s">
        <v>67</v>
      </c>
      <c r="BG28" s="19" t="s">
        <v>66</v>
      </c>
    </row>
    <row r="29" spans="1:59" ht="26.25" customHeight="1" thickTop="1" x14ac:dyDescent="0.15">
      <c r="A29" s="111" t="s">
        <v>3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3"/>
      <c r="L29" s="108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10"/>
      <c r="AF29" s="15"/>
      <c r="AG29" s="15"/>
      <c r="BA29" s="29"/>
      <c r="BB29" s="30"/>
      <c r="BF29" s="19" t="s">
        <v>69</v>
      </c>
      <c r="BG29" s="19" t="s">
        <v>68</v>
      </c>
    </row>
    <row r="30" spans="1:59" ht="26.25" customHeight="1" thickBot="1" x14ac:dyDescent="0.2">
      <c r="A30" s="84" t="s">
        <v>4</v>
      </c>
      <c r="B30" s="85"/>
      <c r="C30" s="85"/>
      <c r="D30" s="85"/>
      <c r="E30" s="85"/>
      <c r="F30" s="85"/>
      <c r="G30" s="85"/>
      <c r="H30" s="85"/>
      <c r="I30" s="85"/>
      <c r="J30" s="85"/>
      <c r="K30" s="86"/>
      <c r="L30" s="81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3"/>
      <c r="AF30" s="15"/>
      <c r="AG30" s="15"/>
      <c r="BA30" s="33"/>
      <c r="BB30" s="34"/>
      <c r="BF30" s="19" t="s">
        <v>71</v>
      </c>
      <c r="BG30" s="19" t="s">
        <v>70</v>
      </c>
    </row>
    <row r="31" spans="1:59" ht="26.25" customHeight="1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BF31" s="19" t="s">
        <v>73</v>
      </c>
      <c r="BG31" s="19" t="s">
        <v>72</v>
      </c>
    </row>
    <row r="32" spans="1:59" ht="19.5" customHeight="1" x14ac:dyDescent="0.15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15"/>
      <c r="AG32" s="15"/>
      <c r="BF32" s="19" t="s">
        <v>75</v>
      </c>
      <c r="BG32" s="19" t="s">
        <v>74</v>
      </c>
    </row>
    <row r="33" spans="1:59" ht="21.75" customHeight="1" x14ac:dyDescent="0.1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24"/>
      <c r="BF33" s="19" t="s">
        <v>77</v>
      </c>
      <c r="BG33" s="19" t="s">
        <v>76</v>
      </c>
    </row>
    <row r="34" spans="1:59" ht="21.75" customHeight="1" x14ac:dyDescent="0.1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24"/>
      <c r="BF34" s="19" t="s">
        <v>79</v>
      </c>
      <c r="BG34" s="19" t="s">
        <v>78</v>
      </c>
    </row>
    <row r="35" spans="1:59" ht="21.75" customHeight="1" x14ac:dyDescent="0.1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24"/>
      <c r="AN35" s="5" t="s">
        <v>112</v>
      </c>
      <c r="BF35" s="19" t="s">
        <v>81</v>
      </c>
      <c r="BG35" s="19" t="s">
        <v>80</v>
      </c>
    </row>
    <row r="36" spans="1:59" ht="21.75" customHeight="1" x14ac:dyDescent="0.1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N36" s="5" t="s">
        <v>185</v>
      </c>
      <c r="BF36" s="19" t="s">
        <v>83</v>
      </c>
      <c r="BG36" s="19" t="s">
        <v>82</v>
      </c>
    </row>
    <row r="37" spans="1:59" ht="10.5" customHeight="1" x14ac:dyDescent="0.15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N37" s="5" t="s">
        <v>6</v>
      </c>
      <c r="BF37" s="19" t="s">
        <v>85</v>
      </c>
      <c r="BG37" s="19" t="s">
        <v>84</v>
      </c>
    </row>
    <row r="38" spans="1:59" ht="20.45" customHeight="1" x14ac:dyDescent="0.15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BF38" s="19" t="s">
        <v>87</v>
      </c>
      <c r="BG38" s="19" t="s">
        <v>86</v>
      </c>
    </row>
    <row r="39" spans="1:59" ht="13.5" x14ac:dyDescent="0.15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BF39" s="19" t="s">
        <v>89</v>
      </c>
      <c r="BG39" s="19" t="s">
        <v>88</v>
      </c>
    </row>
    <row r="40" spans="1:59" ht="13.5" x14ac:dyDescent="0.15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BF40" s="19" t="s">
        <v>91</v>
      </c>
      <c r="BG40" s="19" t="s">
        <v>90</v>
      </c>
    </row>
    <row r="41" spans="1:59" ht="13.5" x14ac:dyDescent="0.15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BF41" s="19" t="s">
        <v>93</v>
      </c>
      <c r="BG41" s="19" t="s">
        <v>92</v>
      </c>
    </row>
    <row r="42" spans="1:59" ht="13.5" customHeight="1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BF42" s="19" t="s">
        <v>95</v>
      </c>
      <c r="BG42" s="19" t="s">
        <v>94</v>
      </c>
    </row>
    <row r="43" spans="1:59" ht="4.5" customHeight="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BF43" s="19" t="s">
        <v>97</v>
      </c>
      <c r="BG43" s="19" t="s">
        <v>96</v>
      </c>
    </row>
    <row r="44" spans="1:59" ht="31.5" customHeight="1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BF44" s="19" t="s">
        <v>99</v>
      </c>
      <c r="BG44" s="19" t="s">
        <v>98</v>
      </c>
    </row>
    <row r="45" spans="1:59" ht="13.5" x14ac:dyDescent="0.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BF45" s="19" t="s">
        <v>101</v>
      </c>
      <c r="BG45" s="19" t="s">
        <v>100</v>
      </c>
    </row>
    <row r="46" spans="1:59" ht="18.75" customHeight="1" x14ac:dyDescent="0.1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BF46" s="19" t="s">
        <v>103</v>
      </c>
      <c r="BG46" s="19" t="s">
        <v>102</v>
      </c>
    </row>
    <row r="47" spans="1:59" ht="13.5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BF47" s="19" t="s">
        <v>105</v>
      </c>
      <c r="BG47" s="19" t="s">
        <v>104</v>
      </c>
    </row>
    <row r="48" spans="1:59" ht="13.5" x14ac:dyDescent="0.15">
      <c r="BF48" s="19" t="s">
        <v>107</v>
      </c>
      <c r="BG48" s="19" t="s">
        <v>106</v>
      </c>
    </row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idden="1" x14ac:dyDescent="0.15"/>
    <row r="61" hidden="1" x14ac:dyDescent="0.15"/>
    <row r="62" hidden="1" x14ac:dyDescent="0.15"/>
    <row r="63" hidden="1" x14ac:dyDescent="0.15"/>
    <row r="64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</sheetData>
  <sheetProtection algorithmName="SHA-512" hashValue="FUYsE0+rgbBx1QmvusSYj6Ak6BWyxm42576I9AkTLtfj/lYIzj+wm5w9pzq5LsvVS45eZSPFjZvDP7TudFH6iQ==" saltValue="p7yVcgQvHru5H/FQWqKlcA==" spinCount="100000" sheet="1" objects="1" formatCells="0" autoFilter="0"/>
  <dataConsolidate/>
  <mergeCells count="56">
    <mergeCell ref="A6:G6"/>
    <mergeCell ref="H6:S6"/>
    <mergeCell ref="T6:AG6"/>
    <mergeCell ref="D8:G8"/>
    <mergeCell ref="A27:K28"/>
    <mergeCell ref="H10:O11"/>
    <mergeCell ref="T10:AG11"/>
    <mergeCell ref="D9:G9"/>
    <mergeCell ref="A23:AG23"/>
    <mergeCell ref="D19:AG19"/>
    <mergeCell ref="Q22:S22"/>
    <mergeCell ref="Q20:S21"/>
    <mergeCell ref="H4:S4"/>
    <mergeCell ref="A4:G4"/>
    <mergeCell ref="A5:G5"/>
    <mergeCell ref="D16:G16"/>
    <mergeCell ref="A16:C18"/>
    <mergeCell ref="P16:S16"/>
    <mergeCell ref="D17:G18"/>
    <mergeCell ref="H17:AG18"/>
    <mergeCell ref="AB16:AG16"/>
    <mergeCell ref="A15:AG15"/>
    <mergeCell ref="T4:AG4"/>
    <mergeCell ref="H5:S5"/>
    <mergeCell ref="T5:AG5"/>
    <mergeCell ref="D12:G13"/>
    <mergeCell ref="P8:AG8"/>
    <mergeCell ref="A7:AG7"/>
    <mergeCell ref="L30:AE30"/>
    <mergeCell ref="A30:K30"/>
    <mergeCell ref="A32:AE35"/>
    <mergeCell ref="H9:O9"/>
    <mergeCell ref="P9:AG9"/>
    <mergeCell ref="P11:S11"/>
    <mergeCell ref="D10:G11"/>
    <mergeCell ref="P10:S10"/>
    <mergeCell ref="D22:P22"/>
    <mergeCell ref="L27:AE28"/>
    <mergeCell ref="L29:AE29"/>
    <mergeCell ref="A29:K29"/>
    <mergeCell ref="A1:AG1"/>
    <mergeCell ref="A2:AG2"/>
    <mergeCell ref="A3:AG3"/>
    <mergeCell ref="A26:AG26"/>
    <mergeCell ref="G20:O20"/>
    <mergeCell ref="A19:C19"/>
    <mergeCell ref="A24:AG24"/>
    <mergeCell ref="D21:P21"/>
    <mergeCell ref="T20:AG21"/>
    <mergeCell ref="T22:AG22"/>
    <mergeCell ref="A22:C22"/>
    <mergeCell ref="A20:C21"/>
    <mergeCell ref="A8:C14"/>
    <mergeCell ref="D14:AG14"/>
    <mergeCell ref="H12:AG13"/>
    <mergeCell ref="T16:AA16"/>
  </mergeCells>
  <phoneticPr fontId="2"/>
  <conditionalFormatting sqref="D19:AG19 G20:O20 T20:AG22 D21:P22">
    <cfRule type="containsBlanks" dxfId="11" priority="6">
      <formula>LEN(TRIM(D19))=0</formula>
    </cfRule>
  </conditionalFormatting>
  <conditionalFormatting sqref="H4 L29:AE30">
    <cfRule type="containsBlanks" dxfId="10" priority="35">
      <formula>LEN(TRIM(H4))=0</formula>
    </cfRule>
  </conditionalFormatting>
  <conditionalFormatting sqref="H8:H10">
    <cfRule type="containsBlanks" dxfId="9" priority="4">
      <formula>LEN(TRIM(H8))=0</formula>
    </cfRule>
  </conditionalFormatting>
  <conditionalFormatting sqref="H12 D19:AG19 G20:O20 T20:AG22 D21:P22">
    <cfRule type="containsBlanks" dxfId="8" priority="38">
      <formula>LEN(TRIM(D12))=0</formula>
    </cfRule>
  </conditionalFormatting>
  <conditionalFormatting sqref="H17">
    <cfRule type="containsBlanks" dxfId="7" priority="16">
      <formula>LEN(TRIM(H17))=0</formula>
    </cfRule>
  </conditionalFormatting>
  <conditionalFormatting sqref="H12:AG13">
    <cfRule type="containsBlanks" dxfId="6" priority="20">
      <formula>LEN(TRIM(H12))=0</formula>
    </cfRule>
  </conditionalFormatting>
  <conditionalFormatting sqref="H17:AG18">
    <cfRule type="containsBlanks" dxfId="5" priority="10">
      <formula>LEN(TRIM(H17))=0</formula>
    </cfRule>
  </conditionalFormatting>
  <conditionalFormatting sqref="I8:O8 H16:O16">
    <cfRule type="containsBlanks" dxfId="4" priority="7">
      <formula>LEN(TRIM(H8))=0</formula>
    </cfRule>
  </conditionalFormatting>
  <conditionalFormatting sqref="P8:P11">
    <cfRule type="containsBlanks" dxfId="3" priority="24">
      <formula>LEN(TRIM(P8))=0</formula>
    </cfRule>
  </conditionalFormatting>
  <conditionalFormatting sqref="P11:S11">
    <cfRule type="containsText" dxfId="2" priority="2" operator="containsText" text="選択">
      <formula>NOT(ISERROR(SEARCH("選択",P11)))</formula>
    </cfRule>
    <cfRule type="expression" dxfId="1" priority="21">
      <formula>$AK$11=$AL$11</formula>
    </cfRule>
  </conditionalFormatting>
  <conditionalFormatting sqref="T16">
    <cfRule type="containsBlanks" dxfId="0" priority="5">
      <formula>LEN(TRIM(T16))=0</formula>
    </cfRule>
  </conditionalFormatting>
  <dataValidations xWindow="329" yWindow="729" count="10">
    <dataValidation imeMode="hiragana" allowBlank="1" showInputMessage="1" showErrorMessage="1" errorTitle="入力規則エラー" error="全角で入力ください。_x000a_" promptTitle="入力規則" prompt="全角入力" sqref="D19:AG19" xr:uid="{00000000-0002-0000-0000-000000000000}"/>
    <dataValidation type="custom" imeMode="hiragana" allowBlank="1" showInputMessage="1" showErrorMessage="1" errorTitle="入力規則エラー" error="名字と名前の間に、全角スペースを1字を入れてください。" promptTitle="入力規則" prompt="名字と名前の間に、_x000a_全角スペース1字を_x000a_入れてください。" sqref="D21:P21" xr:uid="{00000000-0002-0000-0000-000001000000}">
      <formula1>AND(TRIM(D21)=D21,FIND("　",TRIM(D21)))</formula1>
    </dataValidation>
    <dataValidation type="custom" imeMode="fullKatakana" allowBlank="1" showInputMessage="1" showErrorMessage="1" errorTitle="入力規則エラー" error="名字と名前の間に、全角スペースを1字を入れてください。" promptTitle="入力規則" prompt="全角カタカナ_x000a__x000a_名字と名前の間に、_x000a_全角スペース1字を_x000a_入れてください。" sqref="G20:O20" xr:uid="{00000000-0002-0000-0000-000002000000}">
      <formula1>AND(TRIM(G20)=G20,FIND("　",TRIM(G20)))</formula1>
    </dataValidation>
    <dataValidation type="custom" imeMode="off" allowBlank="1" showInputMessage="1" showErrorMessage="1" errorTitle="入力規則" error="英数字、記号（@やピリオド）は半角で入力してください。" promptTitle="入力規則" prompt="担当部署等の組織_x000a_メールのアドレス_x000a__x000a_以下「半角」入力_x000a_①英数字_x000a_②記号（@、ピリオド）" sqref="T20:AG21" xr:uid="{00000000-0002-0000-0000-000003000000}">
      <formula1>ASC(T20)=T20</formula1>
    </dataValidation>
    <dataValidation imeMode="off" allowBlank="1" showInputMessage="1" showErrorMessage="1" sqref="T22:AG22" xr:uid="{00000000-0002-0000-0000-000004000000}"/>
    <dataValidation imeMode="off" allowBlank="1" showInputMessage="1" showErrorMessage="1" errorTitle="入力規則エラー" error="半角数字、半角ハイフン付きで、入力してください。_x000a__x000a_（入力例）03-5520-6111" promptTitle="入力規則" prompt="（入力例）_x000a_03-5520-6111_x000a__x000a_①半角数字_x000a_②半角ハイフン付" sqref="D22:P22" xr:uid="{00000000-0002-0000-0000-000005000000}"/>
    <dataValidation imeMode="halfAlpha" allowBlank="1" showInputMessage="1" showErrorMessage="1" sqref="H16:O16 H8:O8 H4" xr:uid="{00000000-0002-0000-0000-000006000000}"/>
    <dataValidation type="list" imeMode="hiragana" allowBlank="1" showInputMessage="1" showErrorMessage="1" errorTitle="入力規則エラー" promptTitle="入力規則" sqref="L29:AE30" xr:uid="{00000000-0002-0000-0000-000008000000}">
      <formula1>$AN$35:$AN$37</formula1>
    </dataValidation>
    <dataValidation type="list" allowBlank="1" showInputMessage="1" showErrorMessage="1" sqref="P11:S11" xr:uid="{00000000-0002-0000-0000-000009000000}">
      <formula1>$AK$12:$AK$16</formula1>
    </dataValidation>
    <dataValidation type="list" allowBlank="1" showInputMessage="1" showErrorMessage="1" sqref="T16:AA16 H9:O9" xr:uid="{00000000-0002-0000-0000-000007000000}">
      <formula1>$BF$2:$BF$48</formula1>
    </dataValidation>
  </dataValidations>
  <printOptions horizontalCentered="1"/>
  <pageMargins left="0.39370078740157483" right="0.39370078740157483" top="0.51181102362204722" bottom="0.31496062992125984" header="0" footer="0.11811023622047245"/>
  <pageSetup paperSize="9" scale="90" orientation="portrait" r:id="rId1"/>
  <headerFooter alignWithMargins="0">
    <oddHeader xml:space="preserve">&amp;L
&amp;"ＭＳ Ｐゴシック,太字"
</oddHeader>
    <oddFooter>&amp;R&amp;9独立行政法人　日本学生支援機構（JASSO）</oddFooter>
  </headerFooter>
  <rowBreaks count="1" manualBreakCount="1">
    <brk id="42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総括票</vt:lpstr>
      <vt:lpstr>総括票!Print_Area</vt:lpstr>
    </vt:vector>
  </TitlesOfParts>
  <Company>JASSO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総括票（大学等）</dc:title>
  <dc:creator>JASSO</dc:creator>
  <cp:lastModifiedBy>m-yamato</cp:lastModifiedBy>
  <cp:lastPrinted>2020-07-19T08:21:51Z</cp:lastPrinted>
  <dcterms:created xsi:type="dcterms:W3CDTF">2007-02-22T06:57:51Z</dcterms:created>
  <dcterms:modified xsi:type="dcterms:W3CDTF">2026-07-07T05:26:51Z</dcterms:modified>
</cp:coreProperties>
</file>